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96" windowHeight="9312" activeTab="0"/>
  </bookViews>
  <sheets>
    <sheet name="Vesi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<sst xmlns="http://schemas.openxmlformats.org/spreadsheetml/2006/main" count="104" uniqueCount="72">
  <si>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Rea nr</t>
  </si>
  <si>
    <t xml:space="preserve">Kirjeldus </t>
  </si>
  <si>
    <t xml:space="preserve">Ühik </t>
  </si>
  <si>
    <t>Ehitustööd</t>
  </si>
  <si>
    <t>Kajaka</t>
  </si>
  <si>
    <t>Ranna</t>
  </si>
  <si>
    <t>Rumjantsevi</t>
  </si>
  <si>
    <t>Gorki</t>
  </si>
  <si>
    <t>Roheline</t>
  </si>
  <si>
    <t>Tškalovi</t>
  </si>
  <si>
    <t>Gagarini-Viru</t>
  </si>
  <si>
    <t>Gagarini</t>
  </si>
  <si>
    <t>Viru</t>
  </si>
  <si>
    <t>jm</t>
  </si>
  <si>
    <t>2-9</t>
  </si>
  <si>
    <t>Kesk</t>
  </si>
  <si>
    <t>1-3</t>
  </si>
  <si>
    <t>4-10</t>
  </si>
  <si>
    <t>Majakovski-Kajaka</t>
  </si>
  <si>
    <t>5-12</t>
  </si>
  <si>
    <t>12-13</t>
  </si>
  <si>
    <t>12-15</t>
  </si>
  <si>
    <t>Roheline-Tshkalovi</t>
  </si>
  <si>
    <t>8-11</t>
  </si>
  <si>
    <t>4-18</t>
  </si>
  <si>
    <t>Majakovski-Kalda</t>
  </si>
  <si>
    <t>6-14</t>
  </si>
  <si>
    <t>18-20</t>
  </si>
  <si>
    <t>16-19</t>
  </si>
  <si>
    <t>Kalda-Ranna</t>
  </si>
  <si>
    <t>7-21</t>
  </si>
  <si>
    <t>Kesk-Kalda</t>
  </si>
  <si>
    <t>8-21</t>
  </si>
  <si>
    <t>17-23</t>
  </si>
  <si>
    <t>Kalda-Keskpumpla</t>
  </si>
  <si>
    <t>22-23</t>
  </si>
  <si>
    <t>9-24</t>
  </si>
  <si>
    <t>Kesk-Keskpumpla</t>
  </si>
  <si>
    <t>25-29</t>
  </si>
  <si>
    <t>Sillamäe haigla - Tolstoi</t>
  </si>
  <si>
    <t>26-27</t>
  </si>
  <si>
    <t>28-29</t>
  </si>
  <si>
    <t>Tolstoi</t>
  </si>
  <si>
    <t>40-41</t>
  </si>
  <si>
    <t>Sillamäe haigla</t>
  </si>
  <si>
    <t>30-31</t>
  </si>
  <si>
    <t>31-32</t>
  </si>
  <si>
    <t>32-33</t>
  </si>
  <si>
    <t>Pavlovi-Viru</t>
  </si>
  <si>
    <t>32-36</t>
  </si>
  <si>
    <t>34-35</t>
  </si>
  <si>
    <t>36-37</t>
  </si>
  <si>
    <t>36-38</t>
  </si>
  <si>
    <t>42-43</t>
  </si>
  <si>
    <t>Kannuka kool</t>
  </si>
  <si>
    <t>KOKKU</t>
  </si>
  <si>
    <t>Viru - Mikro pumpla</t>
  </si>
  <si>
    <t>Kokku meetrid</t>
  </si>
  <si>
    <t xml:space="preserve">Märts </t>
  </si>
  <si>
    <t>Aprill</t>
  </si>
  <si>
    <t>Mai</t>
  </si>
  <si>
    <t>Juuni</t>
  </si>
  <si>
    <t>Juuli</t>
  </si>
  <si>
    <t>August</t>
  </si>
  <si>
    <t>Kokku</t>
  </si>
  <si>
    <t xml:space="preserve">работы по асфальтированию </t>
  </si>
  <si>
    <t>работы по озеленению</t>
  </si>
  <si>
    <t>30.03.12 seisuga</t>
  </si>
  <si>
    <t>haljastustööd</t>
  </si>
  <si>
    <t>asfalteerimistööd</t>
  </si>
  <si>
    <t xml:space="preserve">Sillamäe  veetorustike ehitus- ja taastamistööd aastal 2012 </t>
  </si>
  <si>
    <t xml:space="preserve">Строительные и восстановительные работы по водопроводам г. Силламяэ 2012 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</si>
</sst>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\-??_-;_-@_-"/>
    <numFmt numFmtId="181" formatCode="0.0"/>
    <numFmt numFmtId="182" formatCode="_-* #,##0.0_-;\-* #,##0.0_-;_-* \-??_-;_-@_-"/>
    <numFmt numFmtId="183" formatCode="0.0%"/>
    <numFmt numFmtId="184" formatCode="#,##0.0_ ;\-#,##0.0\ 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€-2]\ #,##0.00_);[Red]\([$€-2]\ #,##0.00\)"/>
    <numFmt numFmtId="189" formatCode="_-* #,##0_-;\-* #,##0_-;_-* \-??_-;_-@_-"/>
    <numFmt numFmtId="190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Trebuchet MS"/>
      <family val="2"/>
    </font>
    <font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rebuchet MS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Alignment="0" applyProtection="0"/>
    <xf numFmtId="0" fontId="1" fillId="15" borderId="0" applyNumberFormat="0" applyAlignment="0" applyProtection="0"/>
    <xf numFmtId="0" fontId="1" fillId="16" borderId="0" applyNumberFormat="0" applyAlignment="0" applyProtection="0"/>
    <xf numFmtId="0" fontId="1" fillId="5" borderId="0" applyNumberFormat="0" applyAlignment="0" applyProtection="0"/>
    <xf numFmtId="0" fontId="1" fillId="14" borderId="0" applyNumberFormat="0" applyAlignment="0" applyProtection="0"/>
    <xf numFmtId="0" fontId="1" fillId="17" borderId="0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25" borderId="0" applyNumberForma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Alignment="0" applyProtection="0"/>
    <xf numFmtId="0" fontId="2" fillId="31" borderId="0" applyNumberFormat="0" applyAlignment="0" applyProtection="0"/>
    <xf numFmtId="0" fontId="2" fillId="32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33" borderId="0" applyNumberFormat="0" applyAlignment="0" applyProtection="0"/>
    <xf numFmtId="0" fontId="4" fillId="3" borderId="0" applyNumberFormat="0" applyAlignment="0" applyProtection="0"/>
    <xf numFmtId="0" fontId="3" fillId="34" borderId="1" applyNumberFormat="0" applyAlignment="0" applyProtection="0"/>
    <xf numFmtId="0" fontId="5" fillId="35" borderId="2" applyNumberFormat="0" applyAlignment="0" applyProtection="0"/>
    <xf numFmtId="180" fontId="0" fillId="0" borderId="0" applyFon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4" borderId="0" applyNumberFormat="0" applyAlignment="0" applyProtection="0"/>
    <xf numFmtId="0" fontId="17" fillId="0" borderId="0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Alignment="0" applyProtection="0"/>
    <xf numFmtId="0" fontId="12" fillId="7" borderId="1" applyNumberFormat="0" applyAlignment="0" applyProtection="0"/>
    <xf numFmtId="0" fontId="14" fillId="0" borderId="5" applyNumberFormat="0" applyFill="0" applyAlignment="0" applyProtection="0"/>
    <xf numFmtId="0" fontId="15" fillId="36" borderId="0" applyNumberFormat="0" applyAlignment="0" applyProtection="0"/>
    <xf numFmtId="0" fontId="0" fillId="0" borderId="0">
      <alignment/>
      <protection/>
    </xf>
    <xf numFmtId="0" fontId="0" fillId="37" borderId="6" applyNumberFormat="0" applyFont="0" applyAlignment="0" applyProtection="0"/>
    <xf numFmtId="0" fontId="16" fillId="34" borderId="7" applyNumberFormat="0" applyAlignment="0" applyProtection="0"/>
    <xf numFmtId="0" fontId="8" fillId="0" borderId="8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Alignment="0" applyProtection="0"/>
    <xf numFmtId="0" fontId="13" fillId="0" borderId="9" applyNumberFormat="0" applyFill="0" applyAlignment="0" applyProtection="0"/>
    <xf numFmtId="0" fontId="11" fillId="0" borderId="0" applyNumberFormat="0" applyFill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12" fillId="13" borderId="1" applyNumberFormat="0" applyAlignment="0" applyProtection="0"/>
    <xf numFmtId="0" fontId="16" fillId="42" borderId="7" applyNumberFormat="0" applyAlignment="0" applyProtection="0"/>
    <xf numFmtId="0" fontId="8" fillId="0" borderId="8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3" borderId="2" applyNumberFormat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2" fontId="0" fillId="0" borderId="0" xfId="6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3" fontId="24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/>
    </xf>
    <xf numFmtId="183" fontId="0" fillId="0" borderId="12" xfId="77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18" fillId="0" borderId="13" xfId="0" applyFont="1" applyFill="1" applyBorder="1" applyAlignment="1" applyProtection="1">
      <alignment vertical="center" wrapText="1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12" fontId="18" fillId="0" borderId="14" xfId="60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73" applyFont="1" applyFill="1" applyBorder="1" applyAlignment="1" applyProtection="1">
      <alignment horizontal="center" vertical="center"/>
      <protection hidden="1"/>
    </xf>
    <xf numFmtId="182" fontId="18" fillId="0" borderId="14" xfId="60" applyNumberFormat="1" applyFont="1" applyFill="1" applyBorder="1" applyAlignment="1" applyProtection="1">
      <alignment horizontal="center" vertical="center"/>
      <protection hidden="1"/>
    </xf>
    <xf numFmtId="0" fontId="18" fillId="0" borderId="15" xfId="73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readingOrder="2"/>
      <protection hidden="1"/>
    </xf>
    <xf numFmtId="0" fontId="27" fillId="0" borderId="0" xfId="0" applyFont="1" applyAlignment="1">
      <alignment vertical="center"/>
    </xf>
    <xf numFmtId="0" fontId="28" fillId="0" borderId="0" xfId="0" applyFont="1" applyBorder="1" applyAlignment="1" applyProtection="1">
      <alignment horizontal="center" vertical="center" readingOrder="2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182" fontId="27" fillId="0" borderId="0" xfId="60" applyNumberFormat="1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44" borderId="1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Font="1" applyFill="1" applyBorder="1" applyAlignment="1" applyProtection="1">
      <alignment horizontal="center" vertical="top" wrapText="1"/>
      <protection hidden="1"/>
    </xf>
    <xf numFmtId="0" fontId="19" fillId="0" borderId="17" xfId="0" applyFont="1" applyFill="1" applyBorder="1" applyAlignment="1" applyProtection="1">
      <alignment vertical="top" wrapText="1"/>
      <protection hidden="1"/>
    </xf>
    <xf numFmtId="0" fontId="23" fillId="0" borderId="17" xfId="0" applyFont="1" applyFill="1" applyBorder="1" applyAlignment="1" applyProtection="1">
      <alignment vertical="top" wrapText="1"/>
      <protection hidden="1"/>
    </xf>
    <xf numFmtId="182" fontId="0" fillId="0" borderId="17" xfId="6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45" borderId="16" xfId="0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46" borderId="12" xfId="0" applyFont="1" applyFill="1" applyBorder="1" applyAlignment="1">
      <alignment/>
    </xf>
    <xf numFmtId="0" fontId="18" fillId="46" borderId="12" xfId="0" applyFont="1" applyFill="1" applyBorder="1" applyAlignment="1">
      <alignment/>
    </xf>
    <xf numFmtId="0" fontId="18" fillId="47" borderId="12" xfId="0" applyFont="1" applyFill="1" applyBorder="1" applyAlignment="1">
      <alignment/>
    </xf>
    <xf numFmtId="0" fontId="18" fillId="47" borderId="12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5" borderId="19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18" fillId="48" borderId="12" xfId="0" applyFont="1" applyFill="1" applyBorder="1" applyAlignment="1">
      <alignment/>
    </xf>
    <xf numFmtId="0" fontId="18" fillId="48" borderId="12" xfId="0" applyFont="1" applyFill="1" applyBorder="1" applyAlignment="1">
      <alignment/>
    </xf>
    <xf numFmtId="2" fontId="18" fillId="48" borderId="12" xfId="0" applyNumberFormat="1" applyFont="1" applyFill="1" applyBorder="1" applyAlignment="1" applyProtection="1">
      <alignment/>
      <protection locked="0"/>
    </xf>
    <xf numFmtId="1" fontId="18" fillId="0" borderId="12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Võru osa 6,9,10" xfId="73"/>
    <cellStyle name="Note" xfId="74"/>
    <cellStyle name="Output" xfId="75"/>
    <cellStyle name="Pealkiri 1 1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Заголовок 1" xfId="89"/>
    <cellStyle name="Заголовок 2" xfId="90"/>
    <cellStyle name="Заголовок 3" xfId="91"/>
    <cellStyle name="Заголовок 4" xfId="92"/>
    <cellStyle name="Контрольная ячейка" xfId="93"/>
    <cellStyle name="Название" xfId="94"/>
    <cellStyle name="Плохой" xfId="95"/>
    <cellStyle name="Пояснение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85" zoomScaleNormal="85" zoomScalePageLayoutView="0" workbookViewId="0" topLeftCell="A1">
      <selection activeCell="L43" sqref="L43"/>
    </sheetView>
  </sheetViews>
  <sheetFormatPr defaultColWidth="9.00390625" defaultRowHeight="12.75"/>
  <cols>
    <col min="1" max="1" width="7.8515625" style="3" customWidth="1"/>
    <col min="2" max="2" width="21.28125" style="3" customWidth="1"/>
    <col min="3" max="3" width="8.7109375" style="3" customWidth="1"/>
    <col min="4" max="4" width="8.8515625" style="3" customWidth="1"/>
    <col min="5" max="5" width="10.7109375" style="4" customWidth="1"/>
    <col min="6" max="6" width="9.7109375" style="3" customWidth="1"/>
    <col min="7" max="8" width="10.8515625" style="3" customWidth="1"/>
    <col min="9" max="11" width="9.00390625" style="3" customWidth="1"/>
    <col min="12" max="12" width="16.00390625" style="3" customWidth="1"/>
    <col min="13" max="13" width="9.8515625" style="3" bestFit="1" customWidth="1"/>
    <col min="14" max="16384" width="9.00390625" style="3" customWidth="1"/>
  </cols>
  <sheetData>
    <row r="1" s="2" customFormat="1" ht="3.75" customHeight="1"/>
    <row r="2" spans="1:12" s="27" customFormat="1" ht="29.25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8" s="33" customFormat="1" ht="23.25" customHeight="1" thickBot="1">
      <c r="A3" s="28"/>
      <c r="B3" s="29" t="s">
        <v>71</v>
      </c>
      <c r="C3" s="30"/>
      <c r="D3" s="31"/>
      <c r="E3" s="32"/>
      <c r="H3" s="32"/>
    </row>
    <row r="4" spans="1:12" s="35" customFormat="1" ht="27" thickBot="1">
      <c r="A4" s="20" t="s">
        <v>0</v>
      </c>
      <c r="B4" s="21" t="s">
        <v>1</v>
      </c>
      <c r="C4" s="22" t="s">
        <v>2</v>
      </c>
      <c r="D4" s="22" t="s">
        <v>57</v>
      </c>
      <c r="E4" s="23" t="s">
        <v>67</v>
      </c>
      <c r="F4" s="24" t="s">
        <v>58</v>
      </c>
      <c r="G4" s="24" t="s">
        <v>59</v>
      </c>
      <c r="H4" s="25" t="s">
        <v>60</v>
      </c>
      <c r="I4" s="24" t="s">
        <v>61</v>
      </c>
      <c r="J4" s="24" t="s">
        <v>62</v>
      </c>
      <c r="K4" s="24" t="s">
        <v>63</v>
      </c>
      <c r="L4" s="26" t="s">
        <v>64</v>
      </c>
    </row>
    <row r="5" spans="1:12" ht="15">
      <c r="A5" s="36"/>
      <c r="B5" s="37" t="s">
        <v>3</v>
      </c>
      <c r="C5" s="38"/>
      <c r="D5" s="39"/>
      <c r="E5" s="40"/>
      <c r="F5" s="41"/>
      <c r="G5" s="41"/>
      <c r="H5" s="41"/>
      <c r="I5" s="41"/>
      <c r="J5" s="41"/>
      <c r="K5" s="41"/>
      <c r="L5" s="44"/>
    </row>
    <row r="6" spans="1:13" ht="15.75">
      <c r="A6" s="16" t="s">
        <v>14</v>
      </c>
      <c r="B6" s="10" t="s">
        <v>15</v>
      </c>
      <c r="C6" s="11" t="s">
        <v>13</v>
      </c>
      <c r="D6" s="42">
        <v>1182</v>
      </c>
      <c r="E6" s="42">
        <v>1182</v>
      </c>
      <c r="F6" s="43"/>
      <c r="G6" s="58"/>
      <c r="H6" s="59"/>
      <c r="I6" s="57"/>
      <c r="J6" s="57"/>
      <c r="K6" s="43"/>
      <c r="L6" s="60">
        <f aca="true" t="shared" si="0" ref="L6:L33">SUM(E6:K6)</f>
        <v>1182</v>
      </c>
      <c r="M6" s="61"/>
    </row>
    <row r="7" spans="1:13" ht="15.75">
      <c r="A7" s="16" t="s">
        <v>16</v>
      </c>
      <c r="B7" s="10" t="s">
        <v>4</v>
      </c>
      <c r="C7" s="11" t="s">
        <v>13</v>
      </c>
      <c r="D7" s="42">
        <v>233</v>
      </c>
      <c r="E7" s="42">
        <v>233</v>
      </c>
      <c r="F7" s="43"/>
      <c r="G7" s="43"/>
      <c r="H7" s="57"/>
      <c r="I7" s="57"/>
      <c r="J7" s="57"/>
      <c r="K7" s="43"/>
      <c r="L7" s="60">
        <f t="shared" si="0"/>
        <v>233</v>
      </c>
      <c r="M7" s="61"/>
    </row>
    <row r="8" spans="1:13" ht="15.75">
      <c r="A8" s="16" t="s">
        <v>17</v>
      </c>
      <c r="B8" s="12" t="s">
        <v>18</v>
      </c>
      <c r="C8" s="11" t="s">
        <v>13</v>
      </c>
      <c r="D8" s="42">
        <v>451</v>
      </c>
      <c r="E8" s="42">
        <v>451</v>
      </c>
      <c r="F8" s="43"/>
      <c r="G8" s="43"/>
      <c r="H8" s="57"/>
      <c r="I8" s="57"/>
      <c r="J8" s="57"/>
      <c r="K8" s="43"/>
      <c r="L8" s="60">
        <f t="shared" si="0"/>
        <v>451</v>
      </c>
      <c r="M8" s="61"/>
    </row>
    <row r="9" spans="1:13" ht="15.75">
      <c r="A9" s="16" t="s">
        <v>19</v>
      </c>
      <c r="B9" s="12" t="s">
        <v>6</v>
      </c>
      <c r="C9" s="11" t="s">
        <v>13</v>
      </c>
      <c r="D9" s="42">
        <v>485</v>
      </c>
      <c r="E9" s="42">
        <v>485</v>
      </c>
      <c r="F9" s="43"/>
      <c r="G9" s="43"/>
      <c r="H9" s="57"/>
      <c r="I9" s="57"/>
      <c r="J9" s="57"/>
      <c r="K9" s="43"/>
      <c r="L9" s="60">
        <f t="shared" si="0"/>
        <v>485</v>
      </c>
      <c r="M9" s="61"/>
    </row>
    <row r="10" spans="1:13" ht="15.75">
      <c r="A10" s="16" t="s">
        <v>20</v>
      </c>
      <c r="B10" s="13" t="s">
        <v>8</v>
      </c>
      <c r="C10" s="11" t="s">
        <v>13</v>
      </c>
      <c r="D10" s="42">
        <v>106</v>
      </c>
      <c r="E10" s="42">
        <v>106</v>
      </c>
      <c r="F10" s="43"/>
      <c r="G10" s="43"/>
      <c r="H10" s="57"/>
      <c r="I10" s="57"/>
      <c r="J10" s="57"/>
      <c r="K10" s="43"/>
      <c r="L10" s="60">
        <f t="shared" si="0"/>
        <v>106</v>
      </c>
      <c r="M10" s="62"/>
    </row>
    <row r="11" spans="1:13" ht="15.75">
      <c r="A11" s="16" t="s">
        <v>21</v>
      </c>
      <c r="B11" s="13" t="s">
        <v>22</v>
      </c>
      <c r="C11" s="11" t="s">
        <v>13</v>
      </c>
      <c r="D11" s="42">
        <v>228</v>
      </c>
      <c r="E11" s="42">
        <v>228</v>
      </c>
      <c r="F11" s="43"/>
      <c r="G11" s="43"/>
      <c r="H11" s="57"/>
      <c r="I11" s="57"/>
      <c r="J11" s="57"/>
      <c r="K11" s="43"/>
      <c r="L11" s="60">
        <f t="shared" si="0"/>
        <v>228</v>
      </c>
      <c r="M11" s="62"/>
    </row>
    <row r="12" spans="1:13" ht="15.75">
      <c r="A12" s="16" t="s">
        <v>23</v>
      </c>
      <c r="B12" s="12" t="s">
        <v>9</v>
      </c>
      <c r="C12" s="11" t="s">
        <v>13</v>
      </c>
      <c r="D12" s="42">
        <v>640</v>
      </c>
      <c r="E12" s="42">
        <v>640</v>
      </c>
      <c r="F12" s="43"/>
      <c r="G12" s="43"/>
      <c r="H12" s="57"/>
      <c r="I12" s="57"/>
      <c r="J12" s="57"/>
      <c r="K12" s="43"/>
      <c r="L12" s="60">
        <f t="shared" si="0"/>
        <v>640</v>
      </c>
      <c r="M12" s="62"/>
    </row>
    <row r="13" spans="1:13" ht="15.75">
      <c r="A13" s="16" t="s">
        <v>24</v>
      </c>
      <c r="B13" s="12" t="s">
        <v>25</v>
      </c>
      <c r="C13" s="11" t="s">
        <v>13</v>
      </c>
      <c r="D13" s="42">
        <v>850</v>
      </c>
      <c r="E13" s="42">
        <v>815</v>
      </c>
      <c r="F13" s="43"/>
      <c r="G13" s="43"/>
      <c r="H13" s="50">
        <v>20</v>
      </c>
      <c r="I13" s="48">
        <v>15</v>
      </c>
      <c r="J13" s="47"/>
      <c r="K13" s="43"/>
      <c r="L13" s="60">
        <f t="shared" si="0"/>
        <v>850</v>
      </c>
      <c r="M13" s="62"/>
    </row>
    <row r="14" spans="1:13" ht="15.75">
      <c r="A14" s="16" t="s">
        <v>26</v>
      </c>
      <c r="B14" s="12" t="s">
        <v>7</v>
      </c>
      <c r="C14" s="11" t="s">
        <v>13</v>
      </c>
      <c r="D14" s="42">
        <v>241</v>
      </c>
      <c r="E14" s="42">
        <v>241</v>
      </c>
      <c r="F14" s="43"/>
      <c r="G14" s="43"/>
      <c r="H14" s="57"/>
      <c r="I14" s="57"/>
      <c r="J14" s="47"/>
      <c r="K14" s="43"/>
      <c r="L14" s="60">
        <f t="shared" si="0"/>
        <v>241</v>
      </c>
      <c r="M14" s="62"/>
    </row>
    <row r="15" spans="1:13" ht="18.75" customHeight="1">
      <c r="A15" s="16" t="s">
        <v>27</v>
      </c>
      <c r="B15" s="13" t="s">
        <v>5</v>
      </c>
      <c r="C15" s="11" t="s">
        <v>13</v>
      </c>
      <c r="D15" s="42">
        <v>530</v>
      </c>
      <c r="E15" s="42">
        <v>530</v>
      </c>
      <c r="F15" s="43"/>
      <c r="G15" s="43"/>
      <c r="H15" s="57"/>
      <c r="I15" s="57"/>
      <c r="J15" s="57"/>
      <c r="K15" s="43"/>
      <c r="L15" s="60">
        <f t="shared" si="0"/>
        <v>530</v>
      </c>
      <c r="M15" s="62"/>
    </row>
    <row r="16" spans="1:13" ht="15.75">
      <c r="A16" s="16" t="s">
        <v>28</v>
      </c>
      <c r="B16" s="14" t="s">
        <v>29</v>
      </c>
      <c r="C16" s="11" t="s">
        <v>13</v>
      </c>
      <c r="D16" s="42">
        <v>138</v>
      </c>
      <c r="E16" s="42">
        <v>138</v>
      </c>
      <c r="F16" s="43"/>
      <c r="G16" s="43"/>
      <c r="H16" s="57"/>
      <c r="I16" s="57"/>
      <c r="J16" s="57"/>
      <c r="K16" s="43"/>
      <c r="L16" s="60">
        <f t="shared" si="0"/>
        <v>138</v>
      </c>
      <c r="M16" s="62"/>
    </row>
    <row r="17" spans="1:13" ht="15.75">
      <c r="A17" s="16" t="s">
        <v>30</v>
      </c>
      <c r="B17" s="14" t="s">
        <v>31</v>
      </c>
      <c r="C17" s="11" t="s">
        <v>13</v>
      </c>
      <c r="D17" s="42">
        <v>244</v>
      </c>
      <c r="E17" s="42">
        <v>244</v>
      </c>
      <c r="F17" s="43"/>
      <c r="G17" s="43"/>
      <c r="H17" s="57"/>
      <c r="I17" s="57"/>
      <c r="J17" s="57"/>
      <c r="K17" s="43"/>
      <c r="L17" s="60">
        <f t="shared" si="0"/>
        <v>244</v>
      </c>
      <c r="M17" s="62"/>
    </row>
    <row r="18" spans="1:13" ht="15.75">
      <c r="A18" s="16" t="s">
        <v>32</v>
      </c>
      <c r="B18" s="14" t="s">
        <v>31</v>
      </c>
      <c r="C18" s="11" t="s">
        <v>13</v>
      </c>
      <c r="D18" s="42">
        <v>310</v>
      </c>
      <c r="E18" s="42">
        <v>310</v>
      </c>
      <c r="F18" s="43"/>
      <c r="G18" s="43"/>
      <c r="H18" s="57"/>
      <c r="I18" s="57"/>
      <c r="J18" s="57"/>
      <c r="K18" s="43"/>
      <c r="L18" s="60">
        <f t="shared" si="0"/>
        <v>310</v>
      </c>
      <c r="M18" s="62"/>
    </row>
    <row r="19" spans="1:13" ht="15.75">
      <c r="A19" s="16" t="s">
        <v>33</v>
      </c>
      <c r="B19" s="14" t="s">
        <v>34</v>
      </c>
      <c r="C19" s="11" t="s">
        <v>13</v>
      </c>
      <c r="D19" s="42">
        <v>254</v>
      </c>
      <c r="E19" s="42">
        <v>254</v>
      </c>
      <c r="F19" s="43"/>
      <c r="G19" s="43"/>
      <c r="H19" s="57"/>
      <c r="I19" s="57"/>
      <c r="J19" s="57"/>
      <c r="K19" s="43"/>
      <c r="L19" s="60">
        <f t="shared" si="0"/>
        <v>254</v>
      </c>
      <c r="M19" s="62"/>
    </row>
    <row r="20" spans="1:13" ht="15.75">
      <c r="A20" s="16" t="s">
        <v>35</v>
      </c>
      <c r="B20" s="14" t="s">
        <v>34</v>
      </c>
      <c r="C20" s="11" t="s">
        <v>13</v>
      </c>
      <c r="D20" s="42">
        <v>200</v>
      </c>
      <c r="E20" s="42">
        <v>200</v>
      </c>
      <c r="F20" s="43"/>
      <c r="G20" s="43"/>
      <c r="H20" s="57"/>
      <c r="I20" s="57"/>
      <c r="J20" s="57"/>
      <c r="K20" s="43"/>
      <c r="L20" s="60">
        <f t="shared" si="0"/>
        <v>200</v>
      </c>
      <c r="M20" s="62"/>
    </row>
    <row r="21" spans="1:13" ht="15.75">
      <c r="A21" s="16" t="s">
        <v>36</v>
      </c>
      <c r="B21" s="12" t="s">
        <v>37</v>
      </c>
      <c r="C21" s="11" t="s">
        <v>13</v>
      </c>
      <c r="D21" s="42">
        <v>300</v>
      </c>
      <c r="E21" s="42">
        <v>300</v>
      </c>
      <c r="F21" s="43"/>
      <c r="G21" s="43"/>
      <c r="H21" s="57"/>
      <c r="I21" s="57"/>
      <c r="J21" s="57"/>
      <c r="K21" s="43"/>
      <c r="L21" s="60">
        <f t="shared" si="0"/>
        <v>300</v>
      </c>
      <c r="M21" s="62"/>
    </row>
    <row r="22" spans="1:13" ht="33" customHeight="1">
      <c r="A22" s="16" t="s">
        <v>38</v>
      </c>
      <c r="B22" s="12" t="s">
        <v>39</v>
      </c>
      <c r="C22" s="11" t="s">
        <v>13</v>
      </c>
      <c r="D22" s="42">
        <v>874</v>
      </c>
      <c r="E22" s="42">
        <v>874</v>
      </c>
      <c r="F22" s="43"/>
      <c r="G22" s="43"/>
      <c r="H22" s="57"/>
      <c r="I22" s="57"/>
      <c r="J22" s="57"/>
      <c r="K22" s="43"/>
      <c r="L22" s="60">
        <f t="shared" si="0"/>
        <v>874</v>
      </c>
      <c r="M22" s="62"/>
    </row>
    <row r="23" spans="1:13" ht="30" customHeight="1">
      <c r="A23" s="16" t="s">
        <v>40</v>
      </c>
      <c r="B23" s="12" t="s">
        <v>39</v>
      </c>
      <c r="C23" s="11" t="s">
        <v>13</v>
      </c>
      <c r="D23" s="42">
        <v>459</v>
      </c>
      <c r="E23" s="42">
        <v>459</v>
      </c>
      <c r="F23" s="43"/>
      <c r="G23" s="43"/>
      <c r="H23" s="57"/>
      <c r="I23" s="57"/>
      <c r="J23" s="57"/>
      <c r="K23" s="43"/>
      <c r="L23" s="60">
        <f t="shared" si="0"/>
        <v>459</v>
      </c>
      <c r="M23" s="62"/>
    </row>
    <row r="24" spans="1:13" ht="15.75">
      <c r="A24" s="16" t="s">
        <v>41</v>
      </c>
      <c r="B24" s="12" t="s">
        <v>42</v>
      </c>
      <c r="C24" s="11" t="s">
        <v>13</v>
      </c>
      <c r="D24" s="42">
        <v>548</v>
      </c>
      <c r="E24" s="42">
        <v>548</v>
      </c>
      <c r="F24" s="43"/>
      <c r="G24" s="43"/>
      <c r="H24" s="57"/>
      <c r="I24" s="57"/>
      <c r="J24" s="57"/>
      <c r="K24" s="43"/>
      <c r="L24" s="60">
        <f t="shared" si="0"/>
        <v>548</v>
      </c>
      <c r="M24" s="62"/>
    </row>
    <row r="25" spans="1:13" ht="15.75">
      <c r="A25" s="16" t="s">
        <v>43</v>
      </c>
      <c r="B25" s="12" t="s">
        <v>44</v>
      </c>
      <c r="C25" s="11" t="s">
        <v>13</v>
      </c>
      <c r="D25" s="42">
        <v>0</v>
      </c>
      <c r="E25" s="42">
        <v>0</v>
      </c>
      <c r="F25" s="43"/>
      <c r="G25" s="43"/>
      <c r="H25" s="57"/>
      <c r="I25" s="57"/>
      <c r="J25" s="57"/>
      <c r="K25" s="43"/>
      <c r="L25" s="60">
        <f t="shared" si="0"/>
        <v>0</v>
      </c>
      <c r="M25" s="63"/>
    </row>
    <row r="26" spans="1:13" ht="15.75">
      <c r="A26" s="16" t="s">
        <v>45</v>
      </c>
      <c r="B26" s="12" t="s">
        <v>11</v>
      </c>
      <c r="C26" s="11" t="s">
        <v>13</v>
      </c>
      <c r="D26" s="42">
        <v>304</v>
      </c>
      <c r="E26" s="42">
        <v>280</v>
      </c>
      <c r="F26" s="43"/>
      <c r="G26" s="43"/>
      <c r="H26" s="47"/>
      <c r="I26" s="50">
        <v>10</v>
      </c>
      <c r="J26" s="48">
        <v>14</v>
      </c>
      <c r="K26" s="43"/>
      <c r="L26" s="60">
        <f t="shared" si="0"/>
        <v>304</v>
      </c>
      <c r="M26" s="63"/>
    </row>
    <row r="27" spans="1:13" ht="15.75">
      <c r="A27" s="16" t="s">
        <v>46</v>
      </c>
      <c r="B27" s="12" t="s">
        <v>10</v>
      </c>
      <c r="C27" s="11" t="s">
        <v>13</v>
      </c>
      <c r="D27" s="42">
        <v>228</v>
      </c>
      <c r="E27" s="42">
        <v>200</v>
      </c>
      <c r="F27" s="43"/>
      <c r="G27" s="43"/>
      <c r="H27" s="47"/>
      <c r="I27" s="50">
        <v>14</v>
      </c>
      <c r="J27" s="48">
        <v>14</v>
      </c>
      <c r="K27" s="43"/>
      <c r="L27" s="60">
        <f t="shared" si="0"/>
        <v>228</v>
      </c>
      <c r="M27" s="63"/>
    </row>
    <row r="28" spans="1:13" ht="15.75">
      <c r="A28" s="16" t="s">
        <v>47</v>
      </c>
      <c r="B28" s="12" t="s">
        <v>48</v>
      </c>
      <c r="C28" s="11" t="s">
        <v>13</v>
      </c>
      <c r="D28" s="42">
        <v>487</v>
      </c>
      <c r="E28" s="42">
        <v>400</v>
      </c>
      <c r="F28" s="43"/>
      <c r="G28" s="43"/>
      <c r="H28" s="47"/>
      <c r="I28" s="50">
        <v>40</v>
      </c>
      <c r="J28" s="48">
        <v>47</v>
      </c>
      <c r="K28" s="43"/>
      <c r="L28" s="60">
        <f t="shared" si="0"/>
        <v>487</v>
      </c>
      <c r="M28" s="63"/>
    </row>
    <row r="29" spans="1:13" ht="15.75">
      <c r="A29" s="16" t="s">
        <v>49</v>
      </c>
      <c r="B29" s="12" t="s">
        <v>12</v>
      </c>
      <c r="C29" s="11" t="s">
        <v>13</v>
      </c>
      <c r="D29" s="42">
        <v>378</v>
      </c>
      <c r="E29" s="42">
        <v>0</v>
      </c>
      <c r="F29" s="43"/>
      <c r="G29" s="43">
        <v>100</v>
      </c>
      <c r="H29" s="51">
        <v>123</v>
      </c>
      <c r="I29" s="49">
        <v>155</v>
      </c>
      <c r="J29" s="43"/>
      <c r="K29" s="43"/>
      <c r="L29" s="60">
        <f t="shared" si="0"/>
        <v>378</v>
      </c>
      <c r="M29" s="63"/>
    </row>
    <row r="30" spans="1:13" ht="15.75">
      <c r="A30" s="16" t="s">
        <v>50</v>
      </c>
      <c r="B30" s="12" t="s">
        <v>12</v>
      </c>
      <c r="C30" s="11" t="s">
        <v>13</v>
      </c>
      <c r="D30" s="42">
        <v>61</v>
      </c>
      <c r="E30" s="42">
        <v>0</v>
      </c>
      <c r="F30" s="43"/>
      <c r="G30" s="43"/>
      <c r="H30" s="51">
        <v>30</v>
      </c>
      <c r="I30" s="49">
        <v>31</v>
      </c>
      <c r="J30" s="43"/>
      <c r="K30" s="43"/>
      <c r="L30" s="60">
        <f t="shared" si="0"/>
        <v>61</v>
      </c>
      <c r="M30" s="63"/>
    </row>
    <row r="31" spans="1:13" ht="15.75">
      <c r="A31" s="16" t="s">
        <v>51</v>
      </c>
      <c r="B31" s="15" t="s">
        <v>56</v>
      </c>
      <c r="C31" s="11" t="s">
        <v>13</v>
      </c>
      <c r="D31" s="42">
        <v>626</v>
      </c>
      <c r="E31" s="42">
        <v>471</v>
      </c>
      <c r="F31" s="43"/>
      <c r="G31" s="43">
        <v>55</v>
      </c>
      <c r="H31" s="51">
        <v>50</v>
      </c>
      <c r="I31" s="49">
        <v>50</v>
      </c>
      <c r="J31" s="43"/>
      <c r="K31" s="43"/>
      <c r="L31" s="60">
        <f t="shared" si="0"/>
        <v>626</v>
      </c>
      <c r="M31" s="63"/>
    </row>
    <row r="32" spans="1:13" ht="15.75">
      <c r="A32" s="16" t="s">
        <v>52</v>
      </c>
      <c r="B32" s="12" t="s">
        <v>10</v>
      </c>
      <c r="C32" s="11" t="s">
        <v>13</v>
      </c>
      <c r="D32" s="42">
        <v>249</v>
      </c>
      <c r="E32" s="42">
        <v>200</v>
      </c>
      <c r="F32" s="43"/>
      <c r="G32" s="43"/>
      <c r="H32" s="51">
        <v>20</v>
      </c>
      <c r="I32" s="49">
        <v>29</v>
      </c>
      <c r="J32" s="43"/>
      <c r="K32" s="43"/>
      <c r="L32" s="60">
        <f t="shared" si="0"/>
        <v>249</v>
      </c>
      <c r="M32" s="63"/>
    </row>
    <row r="33" spans="1:13" ht="14.25" customHeight="1">
      <c r="A33" s="16" t="s">
        <v>53</v>
      </c>
      <c r="B33" s="12" t="s">
        <v>54</v>
      </c>
      <c r="C33" s="11" t="s">
        <v>13</v>
      </c>
      <c r="D33" s="42">
        <v>0</v>
      </c>
      <c r="E33" s="42">
        <v>0</v>
      </c>
      <c r="F33" s="43"/>
      <c r="G33" s="43"/>
      <c r="H33" s="43"/>
      <c r="I33" s="43"/>
      <c r="J33" s="43"/>
      <c r="K33" s="43"/>
      <c r="L33" s="60">
        <f t="shared" si="0"/>
        <v>0</v>
      </c>
      <c r="M33" s="62"/>
    </row>
    <row r="34" spans="1:13" ht="15.75">
      <c r="A34" s="6"/>
      <c r="B34" s="7" t="s">
        <v>55</v>
      </c>
      <c r="C34" s="8"/>
      <c r="D34" s="9">
        <f>SUM(D5:D33)</f>
        <v>10606</v>
      </c>
      <c r="E34" s="65">
        <f aca="true" t="shared" si="1" ref="E34:K34">SUM(E5:E33)</f>
        <v>9789</v>
      </c>
      <c r="F34" s="64">
        <f t="shared" si="1"/>
        <v>0</v>
      </c>
      <c r="G34" s="64">
        <f t="shared" si="1"/>
        <v>155</v>
      </c>
      <c r="H34" s="64">
        <f t="shared" si="1"/>
        <v>243</v>
      </c>
      <c r="I34" s="64">
        <f t="shared" si="1"/>
        <v>344</v>
      </c>
      <c r="J34" s="64">
        <f t="shared" si="1"/>
        <v>75</v>
      </c>
      <c r="K34" s="64">
        <f t="shared" si="1"/>
        <v>0</v>
      </c>
      <c r="L34" s="64">
        <f>E34+F34+G34+H34+I34+J34+K34</f>
        <v>10606</v>
      </c>
      <c r="M34" s="46"/>
    </row>
    <row r="35" spans="1:12" ht="19.5" customHeight="1">
      <c r="A35" s="5"/>
      <c r="E35" s="17">
        <f>E34/$D$34</f>
        <v>0.9229681312464643</v>
      </c>
      <c r="F35" s="17">
        <f aca="true" t="shared" si="2" ref="F35:L35">F34/$D$34</f>
        <v>0</v>
      </c>
      <c r="G35" s="17">
        <f t="shared" si="2"/>
        <v>0.014614369224967</v>
      </c>
      <c r="H35" s="17">
        <f t="shared" si="2"/>
        <v>0.022911559494625682</v>
      </c>
      <c r="I35" s="17">
        <f t="shared" si="2"/>
        <v>0.03243447105412031</v>
      </c>
      <c r="J35" s="17">
        <f t="shared" si="2"/>
        <v>0.007071468979822742</v>
      </c>
      <c r="K35" s="17">
        <f t="shared" si="2"/>
        <v>0</v>
      </c>
      <c r="L35" s="17">
        <f t="shared" si="2"/>
        <v>1</v>
      </c>
    </row>
    <row r="37" ht="18.75" customHeight="1" hidden="1">
      <c r="B37" s="19"/>
    </row>
    <row r="38" ht="22.5" customHeight="1" hidden="1"/>
    <row r="39" ht="3" customHeight="1" thickBot="1"/>
    <row r="40" spans="2:9" ht="15.75" customHeight="1" thickBot="1">
      <c r="B40" s="34"/>
      <c r="D40" s="18" t="s">
        <v>68</v>
      </c>
      <c r="G40" s="52"/>
      <c r="H40" s="53"/>
      <c r="I40" s="1" t="s">
        <v>66</v>
      </c>
    </row>
    <row r="41" ht="13.5" thickBot="1"/>
    <row r="42" spans="2:9" ht="16.5" customHeight="1" thickBot="1">
      <c r="B42" s="45"/>
      <c r="D42" s="18" t="s">
        <v>69</v>
      </c>
      <c r="G42" s="54"/>
      <c r="H42" s="55"/>
      <c r="I42" s="1" t="s">
        <v>65</v>
      </c>
    </row>
  </sheetData>
  <sheetProtection/>
  <mergeCells count="1">
    <mergeCell ref="A2:L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Aimeli Laasik</cp:lastModifiedBy>
  <cp:lastPrinted>2012-04-11T09:21:01Z</cp:lastPrinted>
  <dcterms:created xsi:type="dcterms:W3CDTF">2008-02-15T12:52:46Z</dcterms:created>
  <dcterms:modified xsi:type="dcterms:W3CDTF">2012-04-12T10:06:06Z</dcterms:modified>
  <cp:category/>
  <cp:version/>
  <cp:contentType/>
  <cp:contentStatus/>
  <cp:revision>1</cp:revision>
</cp:coreProperties>
</file>